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9\2do trimestre\"/>
    </mc:Choice>
  </mc:AlternateContent>
  <xr:revisionPtr revIDLastSave="0" documentId="8_{1E96DC85-5D63-4CB1-B1A3-9263E65FC5D8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5" l="1"/>
  <c r="G42" i="5"/>
  <c r="E42" i="5"/>
  <c r="H42" i="5"/>
  <c r="F42" i="5"/>
  <c r="D42" i="5"/>
</calcChain>
</file>

<file path=xl/sharedStrings.xml><?xml version="1.0" encoding="utf-8"?>
<sst xmlns="http://schemas.openxmlformats.org/spreadsheetml/2006/main" count="49" uniqueCount="49">
  <si>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</si>
  <si>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</si>
  <si>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</si>
  <si>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</si>
  <si>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</si>
  <si>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</si>
  <si>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</si>
  <si>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</si>
  <si>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</si>
  <si>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</si>
  <si>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</si>
  <si>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</si>
  <si>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</si>
  <si>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</si>
  <si>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</si>
  <si>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</si>
  <si>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</si>
  <si>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</si>
  <si>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</si>
  <si>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</si>
  <si>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</si>
  <si>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</si>
  <si>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</si>
  <si>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</si>
  <si>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</si>
  <si>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</si>
  <si>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</si>
  <si>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</si>
  <si>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</si>
  <si>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</si>
  <si>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</si>
  <si>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</si>
  <si>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</si>
  <si>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</si>
  <si>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</si>
  <si>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</si>
  <si>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</si>
  <si>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</si>
  <si>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</si>
  <si>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</si>
  <si>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</si>
  <si>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</si>
  <si>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</si>
  <si>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FUNCIONAL (FINALIDAD Y FUNCIÓN)
 DEL 01 DE ENERO DEL 2019 AL 30 DE JUNIO DEL 2019</t>
  </si>
  <si>
    <t>"BAJO PROTESTA DE DECIR VERDAD DECLARAMOS QUE LOS ESTADOS FINANCIEROS Y SUS NOTAS SON RAZONABLEMENTE CORRECTOS Y SON RESPONSABILIDAD DEL EMISOR"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</si>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</sst>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Protection="1">
      <protection locked="0"/>
    </xf>
    <xf numFmtId="4" fontId="2" fillId="0" borderId="5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5" fillId="0" borderId="10" xfId="0" applyFont="1" applyFill="1" applyBorder="1" applyProtection="1"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5" fillId="2" borderId="10" xfId="9" applyFont="1" applyFill="1" applyBorder="1" applyAlignment="1" applyProtection="1">
      <alignment horizontal="center" vertical="center" wrapText="1"/>
      <protection locked="0"/>
    </xf>
    <xf numFmtId="0" fontId="5" fillId="2" borderId="12" xfId="9" applyFont="1" applyFill="1" applyBorder="1" applyAlignment="1" applyProtection="1">
      <alignment horizontal="center" vertical="center" wrapText="1"/>
      <protection locked="0"/>
    </xf>
    <xf numFmtId="0" fontId="5" fillId="2" borderId="13" xfId="9" applyFont="1" applyFill="1" applyBorder="1" applyAlignment="1" applyProtection="1">
      <alignment horizontal="center" vertical="center" wrapText="1"/>
      <protection locked="0"/>
    </xf>
    <xf numFmtId="4" fontId="5" fillId="2" borderId="4" xfId="9" applyNumberFormat="1" applyFont="1" applyFill="1" applyBorder="1" applyAlignment="1">
      <alignment horizontal="center" vertical="center" wrapText="1"/>
    </xf>
    <xf numFmtId="4" fontId="5" fillId="2" borderId="6" xfId="9" applyNumberFormat="1" applyFont="1" applyFill="1" applyBorder="1" applyAlignment="1">
      <alignment horizontal="center" vertical="center" wrapText="1"/>
    </xf>
    <xf numFmtId="0" fontId="5" fillId="2" borderId="1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7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1"/>
  <sheetViews>
    <sheetView showGridLines="0" tabSelected="1" workbookViewId="0">
      <selection activeCell="L41" sqref="L41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19" t="s">
        <v>43</v>
      </c>
      <c r="B1" s="20"/>
      <c r="C1" s="20"/>
      <c r="D1" s="20"/>
      <c r="E1" s="20"/>
      <c r="F1" s="20"/>
      <c r="G1" s="20"/>
      <c r="H1" s="21"/>
    </row>
    <row r="2" spans="1:8" x14ac:dyDescent="0.2">
      <c r="A2" s="24" t="s">
        <v>33</v>
      </c>
      <c r="B2" s="25"/>
      <c r="C2" s="19" t="s">
        <v>39</v>
      </c>
      <c r="D2" s="20"/>
      <c r="E2" s="20"/>
      <c r="F2" s="20"/>
      <c r="G2" s="21"/>
      <c r="H2" s="22" t="s">
        <v>38</v>
      </c>
    </row>
    <row r="3" spans="1:8" ht="24.95" customHeight="1" x14ac:dyDescent="0.2">
      <c r="A3" s="26"/>
      <c r="B3" s="27"/>
      <c r="C3" s="3" t="s">
        <v>34</v>
      </c>
      <c r="D3" s="3" t="s">
        <v>40</v>
      </c>
      <c r="E3" s="3" t="s">
        <v>35</v>
      </c>
      <c r="F3" s="3" t="s">
        <v>36</v>
      </c>
      <c r="G3" s="3" t="s">
        <v>37</v>
      </c>
      <c r="H3" s="23"/>
    </row>
    <row r="4" spans="1:8" x14ac:dyDescent="0.2">
      <c r="A4" s="28"/>
      <c r="B4" s="29"/>
      <c r="C4" s="4">
        <v>1</v>
      </c>
      <c r="D4" s="4">
        <v>2</v>
      </c>
      <c r="E4" s="4" t="s">
        <v>41</v>
      </c>
      <c r="F4" s="4">
        <v>4</v>
      </c>
      <c r="G4" s="4">
        <v>5</v>
      </c>
      <c r="H4" s="4" t="s">
        <v>42</v>
      </c>
    </row>
    <row r="5" spans="1:8" x14ac:dyDescent="0.2">
      <c r="A5" s="15"/>
      <c r="B5" s="16"/>
      <c r="C5" s="5"/>
      <c r="D5" s="5"/>
      <c r="E5" s="5"/>
      <c r="F5" s="5"/>
      <c r="G5" s="5"/>
      <c r="H5" s="5"/>
    </row>
    <row r="6" spans="1:8" x14ac:dyDescent="0.2">
      <c r="A6" s="12" t="s">
        <v>5</v>
      </c>
      <c r="B6" s="10"/>
      <c r="C6" s="6">
        <v>137138345.50999999</v>
      </c>
      <c r="D6" s="6">
        <v>803144.55</v>
      </c>
      <c r="E6" s="6">
        <v>137941490.06</v>
      </c>
      <c r="F6" s="6">
        <v>54900954.329999998</v>
      </c>
      <c r="G6" s="6">
        <v>52847039.039999999</v>
      </c>
      <c r="H6" s="6">
        <v>83040535.730000004</v>
      </c>
    </row>
    <row r="7" spans="1:8" x14ac:dyDescent="0.2">
      <c r="A7" s="9"/>
      <c r="B7" s="13" t="s">
        <v>21</v>
      </c>
      <c r="C7" s="6">
        <v>1803945.68</v>
      </c>
      <c r="D7" s="6">
        <v>0</v>
      </c>
      <c r="E7" s="6">
        <v>1803945.68</v>
      </c>
      <c r="F7" s="6">
        <v>801677.58</v>
      </c>
      <c r="G7" s="6">
        <v>801677.58</v>
      </c>
      <c r="H7" s="6">
        <v>1002268.1</v>
      </c>
    </row>
    <row r="8" spans="1:8" x14ac:dyDescent="0.2">
      <c r="A8" s="9"/>
      <c r="B8" s="13" t="s">
        <v>6</v>
      </c>
      <c r="C8" s="6">
        <v>1587672.88</v>
      </c>
      <c r="D8" s="6">
        <v>0</v>
      </c>
      <c r="E8" s="6">
        <v>1587672.88</v>
      </c>
      <c r="F8" s="6">
        <v>698200.06</v>
      </c>
      <c r="G8" s="6">
        <v>698200.06</v>
      </c>
      <c r="H8" s="6">
        <v>889472.82</v>
      </c>
    </row>
    <row r="9" spans="1:8" x14ac:dyDescent="0.2">
      <c r="A9" s="9"/>
      <c r="B9" s="13" t="s">
        <v>22</v>
      </c>
      <c r="C9" s="6">
        <v>32587263.309999999</v>
      </c>
      <c r="D9" s="6">
        <v>3730560</v>
      </c>
      <c r="E9" s="6">
        <v>36317823.310000002</v>
      </c>
      <c r="F9" s="6">
        <v>16858857.34</v>
      </c>
      <c r="G9" s="6">
        <v>16702941.42</v>
      </c>
      <c r="H9" s="6">
        <v>19458965.969999999</v>
      </c>
    </row>
    <row r="10" spans="1:8" x14ac:dyDescent="0.2">
      <c r="A10" s="9"/>
      <c r="B10" s="13" t="s">
        <v>0</v>
      </c>
      <c r="C10" s="6">
        <v>2405351.87</v>
      </c>
      <c r="D10" s="6">
        <v>0</v>
      </c>
      <c r="E10" s="6">
        <v>2405351.87</v>
      </c>
      <c r="F10" s="6">
        <v>986730.12</v>
      </c>
      <c r="G10" s="6">
        <v>986730.12</v>
      </c>
      <c r="H10" s="6">
        <v>1418621.75</v>
      </c>
    </row>
    <row r="11" spans="1:8" x14ac:dyDescent="0.2">
      <c r="A11" s="9"/>
      <c r="B11" s="13" t="s">
        <v>12</v>
      </c>
      <c r="C11" s="6">
        <v>63725406.590000004</v>
      </c>
      <c r="D11" s="6">
        <v>-3137415.45</v>
      </c>
      <c r="E11" s="6">
        <v>60587991.140000001</v>
      </c>
      <c r="F11" s="6">
        <v>22525969.989999998</v>
      </c>
      <c r="G11" s="6">
        <v>20681658.120000001</v>
      </c>
      <c r="H11" s="6">
        <v>38062021.149999999</v>
      </c>
    </row>
    <row r="12" spans="1:8" x14ac:dyDescent="0.2">
      <c r="A12" s="9"/>
      <c r="B12" s="13" t="s">
        <v>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2">
      <c r="A13" s="9"/>
      <c r="B13" s="13" t="s">
        <v>23</v>
      </c>
      <c r="C13" s="6">
        <v>25303535.32</v>
      </c>
      <c r="D13" s="6">
        <v>0</v>
      </c>
      <c r="E13" s="6">
        <v>25303535.32</v>
      </c>
      <c r="F13" s="6">
        <v>9366552.3000000007</v>
      </c>
      <c r="G13" s="6">
        <v>9313728.7799999993</v>
      </c>
      <c r="H13" s="6">
        <v>15936983.02</v>
      </c>
    </row>
    <row r="14" spans="1:8" x14ac:dyDescent="0.2">
      <c r="A14" s="9"/>
      <c r="B14" s="13" t="s">
        <v>8</v>
      </c>
      <c r="C14" s="6">
        <v>9725169.8599999994</v>
      </c>
      <c r="D14" s="6">
        <v>210000</v>
      </c>
      <c r="E14" s="6">
        <v>9935169.8599999994</v>
      </c>
      <c r="F14" s="6">
        <v>3662966.94</v>
      </c>
      <c r="G14" s="6">
        <v>3662102.96</v>
      </c>
      <c r="H14" s="6">
        <v>6272202.9199999999</v>
      </c>
    </row>
    <row r="15" spans="1:8" x14ac:dyDescent="0.2">
      <c r="A15" s="11"/>
      <c r="B15" s="13"/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2">
      <c r="A16" s="12" t="s">
        <v>9</v>
      </c>
      <c r="B16" s="14"/>
      <c r="C16" s="6">
        <v>218767632.16</v>
      </c>
      <c r="D16" s="6">
        <v>23564661.48</v>
      </c>
      <c r="E16" s="6">
        <v>242332293.63999999</v>
      </c>
      <c r="F16" s="6">
        <v>55572775.689999998</v>
      </c>
      <c r="G16" s="6">
        <v>55571297.799999997</v>
      </c>
      <c r="H16" s="6">
        <v>186759517.94999999</v>
      </c>
    </row>
    <row r="17" spans="1:8" x14ac:dyDescent="0.2">
      <c r="A17" s="9"/>
      <c r="B17" s="13" t="s">
        <v>24</v>
      </c>
      <c r="C17" s="6">
        <v>14410811.359999999</v>
      </c>
      <c r="D17" s="6">
        <v>99440</v>
      </c>
      <c r="E17" s="6">
        <v>14510251.359999999</v>
      </c>
      <c r="F17" s="6">
        <v>4366250.34</v>
      </c>
      <c r="G17" s="6">
        <v>4365940.3499999996</v>
      </c>
      <c r="H17" s="6">
        <v>10144001.02</v>
      </c>
    </row>
    <row r="18" spans="1:8" x14ac:dyDescent="0.2">
      <c r="A18" s="9"/>
      <c r="B18" s="13" t="s">
        <v>15</v>
      </c>
      <c r="C18" s="6">
        <v>4410757.47</v>
      </c>
      <c r="D18" s="6">
        <v>450000</v>
      </c>
      <c r="E18" s="6">
        <v>4860757.47</v>
      </c>
      <c r="F18" s="6">
        <v>1800326.12</v>
      </c>
      <c r="G18" s="6">
        <v>1799827.76</v>
      </c>
      <c r="H18" s="6">
        <v>3060431.35</v>
      </c>
    </row>
    <row r="19" spans="1:8" x14ac:dyDescent="0.2">
      <c r="A19" s="9"/>
      <c r="B19" s="13" t="s">
        <v>10</v>
      </c>
      <c r="C19" s="6">
        <v>463333.02</v>
      </c>
      <c r="D19" s="6">
        <v>0</v>
      </c>
      <c r="E19" s="6">
        <v>463333.02</v>
      </c>
      <c r="F19" s="6">
        <v>201513.12</v>
      </c>
      <c r="G19" s="6">
        <v>201513.12</v>
      </c>
      <c r="H19" s="6">
        <v>261819.9</v>
      </c>
    </row>
    <row r="20" spans="1:8" x14ac:dyDescent="0.2">
      <c r="A20" s="9"/>
      <c r="B20" s="13" t="s">
        <v>25</v>
      </c>
      <c r="C20" s="6">
        <v>1971792.74</v>
      </c>
      <c r="D20" s="6">
        <v>0</v>
      </c>
      <c r="E20" s="6">
        <v>1971792.74</v>
      </c>
      <c r="F20" s="6">
        <v>586694.51</v>
      </c>
      <c r="G20" s="6">
        <v>586694.51</v>
      </c>
      <c r="H20" s="6">
        <v>1385098.23</v>
      </c>
    </row>
    <row r="21" spans="1:8" x14ac:dyDescent="0.2">
      <c r="A21" s="9"/>
      <c r="B21" s="13" t="s">
        <v>26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1:8" x14ac:dyDescent="0.2">
      <c r="A22" s="9"/>
      <c r="B22" s="13" t="s">
        <v>27</v>
      </c>
      <c r="C22" s="6">
        <v>995155.37</v>
      </c>
      <c r="D22" s="6">
        <v>0</v>
      </c>
      <c r="E22" s="6">
        <v>995155.37</v>
      </c>
      <c r="F22" s="6">
        <v>208785.54</v>
      </c>
      <c r="G22" s="6">
        <v>208785.54</v>
      </c>
      <c r="H22" s="6">
        <v>786369.83</v>
      </c>
    </row>
    <row r="23" spans="1:8" x14ac:dyDescent="0.2">
      <c r="A23" s="9"/>
      <c r="B23" s="13" t="s">
        <v>1</v>
      </c>
      <c r="C23" s="6">
        <v>196515782.19999999</v>
      </c>
      <c r="D23" s="6">
        <v>23015221.48</v>
      </c>
      <c r="E23" s="6">
        <v>219531003.68000001</v>
      </c>
      <c r="F23" s="6">
        <v>48409206.060000002</v>
      </c>
      <c r="G23" s="6">
        <v>48408536.520000003</v>
      </c>
      <c r="H23" s="6">
        <v>171121797.62</v>
      </c>
    </row>
    <row r="24" spans="1:8" x14ac:dyDescent="0.2">
      <c r="A24" s="11"/>
      <c r="B24" s="13"/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1:8" x14ac:dyDescent="0.2">
      <c r="A25" s="12" t="s">
        <v>28</v>
      </c>
      <c r="B25" s="14"/>
      <c r="C25" s="6">
        <v>11332562.35</v>
      </c>
      <c r="D25" s="6">
        <v>200000</v>
      </c>
      <c r="E25" s="6">
        <v>11532562.35</v>
      </c>
      <c r="F25" s="6">
        <v>3796189.99</v>
      </c>
      <c r="G25" s="6">
        <v>3796189.99</v>
      </c>
      <c r="H25" s="6">
        <v>7736372.3600000003</v>
      </c>
    </row>
    <row r="26" spans="1:8" x14ac:dyDescent="0.2">
      <c r="A26" s="9"/>
      <c r="B26" s="13" t="s">
        <v>16</v>
      </c>
      <c r="C26" s="6">
        <v>3702337.53</v>
      </c>
      <c r="D26" s="6">
        <v>0</v>
      </c>
      <c r="E26" s="6">
        <v>3702337.53</v>
      </c>
      <c r="F26" s="6">
        <v>1281538.0900000001</v>
      </c>
      <c r="G26" s="6">
        <v>1281538.0900000001</v>
      </c>
      <c r="H26" s="6">
        <v>2420799.44</v>
      </c>
    </row>
    <row r="27" spans="1:8" x14ac:dyDescent="0.2">
      <c r="A27" s="9"/>
      <c r="B27" s="13" t="s">
        <v>13</v>
      </c>
      <c r="C27" s="6">
        <v>4045532.13</v>
      </c>
      <c r="D27" s="6">
        <v>0</v>
      </c>
      <c r="E27" s="6">
        <v>4045532.13</v>
      </c>
      <c r="F27" s="6">
        <v>982913.75</v>
      </c>
      <c r="G27" s="6">
        <v>982913.75</v>
      </c>
      <c r="H27" s="6">
        <v>3062618.38</v>
      </c>
    </row>
    <row r="28" spans="1:8" x14ac:dyDescent="0.2">
      <c r="A28" s="9"/>
      <c r="B28" s="13" t="s">
        <v>17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x14ac:dyDescent="0.2">
      <c r="A29" s="9"/>
      <c r="B29" s="13" t="s">
        <v>29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2">
      <c r="A30" s="9"/>
      <c r="B30" s="13" t="s">
        <v>11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2">
      <c r="A31" s="9"/>
      <c r="B31" s="13" t="s">
        <v>2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x14ac:dyDescent="0.2">
      <c r="A32" s="9"/>
      <c r="B32" s="13" t="s">
        <v>3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2">
      <c r="A33" s="9"/>
      <c r="B33" s="13" t="s">
        <v>30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x14ac:dyDescent="0.2">
      <c r="A34" s="9"/>
      <c r="B34" s="13" t="s">
        <v>18</v>
      </c>
      <c r="C34" s="6">
        <v>3584692.69</v>
      </c>
      <c r="D34" s="6">
        <v>200000</v>
      </c>
      <c r="E34" s="6">
        <v>3784692.69</v>
      </c>
      <c r="F34" s="6">
        <v>1531738.15</v>
      </c>
      <c r="G34" s="6">
        <v>1531738.15</v>
      </c>
      <c r="H34" s="6">
        <v>2252954.54</v>
      </c>
    </row>
    <row r="35" spans="1:8" x14ac:dyDescent="0.2">
      <c r="A35" s="11"/>
      <c r="B35" s="13"/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</row>
    <row r="36" spans="1:8" x14ac:dyDescent="0.2">
      <c r="A36" s="12" t="s">
        <v>19</v>
      </c>
      <c r="B36" s="14"/>
      <c r="C36" s="6">
        <v>54724018.07</v>
      </c>
      <c r="D36" s="6">
        <v>12962579</v>
      </c>
      <c r="E36" s="6">
        <v>67686597.069999993</v>
      </c>
      <c r="F36" s="6">
        <v>10922021.9</v>
      </c>
      <c r="G36" s="6">
        <v>10922021.9</v>
      </c>
      <c r="H36" s="6">
        <v>56764575.170000002</v>
      </c>
    </row>
    <row r="37" spans="1:8" x14ac:dyDescent="0.2">
      <c r="A37" s="9"/>
      <c r="B37" s="13" t="s">
        <v>31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</row>
    <row r="38" spans="1:8" ht="22.5" x14ac:dyDescent="0.2">
      <c r="A38" s="9"/>
      <c r="B38" s="13" t="s">
        <v>14</v>
      </c>
      <c r="C38" s="6">
        <v>54724018.07</v>
      </c>
      <c r="D38" s="6">
        <v>12962579</v>
      </c>
      <c r="E38" s="6">
        <v>67686597.069999993</v>
      </c>
      <c r="F38" s="6">
        <v>10922021.9</v>
      </c>
      <c r="G38" s="6">
        <v>10922021.9</v>
      </c>
      <c r="H38" s="6">
        <v>56764575.170000002</v>
      </c>
    </row>
    <row r="39" spans="1:8" x14ac:dyDescent="0.2">
      <c r="A39" s="9"/>
      <c r="B39" s="13" t="s">
        <v>20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</row>
    <row r="40" spans="1:8" x14ac:dyDescent="0.2">
      <c r="A40" s="9"/>
      <c r="B40" s="13" t="s">
        <v>4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</row>
    <row r="41" spans="1:8" x14ac:dyDescent="0.2">
      <c r="A41" s="11"/>
      <c r="B41" s="13"/>
      <c r="C41" s="6"/>
      <c r="D41" s="6"/>
      <c r="E41" s="6"/>
      <c r="F41" s="6"/>
      <c r="G41" s="6"/>
      <c r="H41" s="6"/>
    </row>
    <row r="42" spans="1:8" x14ac:dyDescent="0.2">
      <c r="A42" s="17"/>
      <c r="B42" s="18" t="s">
        <v>32</v>
      </c>
      <c r="C42" s="7">
        <f t="shared" ref="C42:H42" si="0">C36+C25+C16+C6</f>
        <v>421962558.08999997</v>
      </c>
      <c r="D42" s="7">
        <f t="shared" si="0"/>
        <v>37530385.030000001</v>
      </c>
      <c r="E42" s="7">
        <f t="shared" si="0"/>
        <v>459492943.11999995</v>
      </c>
      <c r="F42" s="7">
        <f t="shared" si="0"/>
        <v>125191941.91</v>
      </c>
      <c r="G42" s="7">
        <f t="shared" si="0"/>
        <v>123136548.72999999</v>
      </c>
      <c r="H42" s="7">
        <f t="shared" si="0"/>
        <v>334301001.20999998</v>
      </c>
    </row>
    <row r="43" spans="1:8" x14ac:dyDescent="0.2">
      <c r="A43" s="8"/>
      <c r="B43" s="8"/>
      <c r="C43" s="8"/>
      <c r="D43" s="8"/>
      <c r="E43" s="8"/>
      <c r="F43" s="8"/>
      <c r="G43" s="8"/>
      <c r="H43" s="8"/>
    </row>
    <row r="44" spans="1:8" x14ac:dyDescent="0.2">
      <c r="A44" s="8"/>
      <c r="B44" s="8"/>
      <c r="C44" s="8"/>
      <c r="D44" s="8"/>
      <c r="E44" s="8"/>
      <c r="F44" s="8"/>
      <c r="G44" s="8"/>
      <c r="H44" s="8"/>
    </row>
    <row r="45" spans="1:8" x14ac:dyDescent="0.2">
      <c r="A45" s="8"/>
      <c r="B45" s="8"/>
      <c r="C45" s="8"/>
      <c r="D45" s="8"/>
      <c r="E45" s="8"/>
      <c r="F45" s="8"/>
      <c r="G45" s="8"/>
      <c r="H45" s="8"/>
    </row>
    <row r="49" spans="1:8" x14ac:dyDescent="0.2">
      <c r="A49" s="1"/>
      <c r="B49" s="1" t="s">
        <v>45</v>
      </c>
      <c r="C49" s="1"/>
      <c r="D49" s="1"/>
      <c r="E49" s="30" t="s">
        <v>47</v>
      </c>
      <c r="F49" s="30"/>
      <c r="G49" s="30"/>
      <c r="H49" s="1"/>
    </row>
    <row r="50" spans="1:8" x14ac:dyDescent="0.2">
      <c r="A50" s="1"/>
      <c r="B50" s="1" t="s">
        <v>46</v>
      </c>
      <c r="C50" s="1"/>
      <c r="D50" s="1"/>
      <c r="E50" s="30" t="s">
        <v>48</v>
      </c>
      <c r="F50" s="30"/>
      <c r="G50" s="30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1"/>
      <c r="B61" s="30" t="s">
        <v>44</v>
      </c>
      <c r="C61" s="30"/>
      <c r="D61" s="30"/>
      <c r="E61" s="30"/>
      <c r="F61" s="30"/>
      <c r="G61" s="30"/>
      <c r="H61" s="30"/>
    </row>
  </sheetData>
  <sheetProtection formatCells="0" formatColumns="0" formatRows="0" autoFilter="0"/>
  <mergeCells count="7">
    <mergeCell ref="E49:G49"/>
    <mergeCell ref="E50:G50"/>
    <mergeCell ref="B61:H61"/>
    <mergeCell ref="A1:H1"/>
    <mergeCell ref="A2:B4"/>
    <mergeCell ref="C2:G2"/>
    <mergeCell ref="H2:H3"/>
  </mergeCells>
  <phoneticPr fontId="2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2019-07-24T16:43:28Z</cp:lastPrinted>
  <dcterms:created xsi:type="dcterms:W3CDTF">2014-02-10T03:37:14Z</dcterms:created>
  <dcterms:modified xsi:type="dcterms:W3CDTF">2022-10-28T14:00:10Z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